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795" activeTab="0"/>
  </bookViews>
  <sheets>
    <sheet name="Servicios" sheetId="1" r:id="rId1"/>
    <sheet name="Presuspuesto" sheetId="2" r:id="rId2"/>
    <sheet name="Hoja3" sheetId="3" r:id="rId3"/>
  </sheets>
  <definedNames>
    <definedName name="precios">'Servicios'!$B$4:$H$10</definedName>
  </definedNames>
  <calcPr fullCalcOnLoad="1"/>
</workbook>
</file>

<file path=xl/sharedStrings.xml><?xml version="1.0" encoding="utf-8"?>
<sst xmlns="http://schemas.openxmlformats.org/spreadsheetml/2006/main" count="47" uniqueCount="37">
  <si>
    <t>Inicial</t>
  </si>
  <si>
    <t>Servicio</t>
  </si>
  <si>
    <t>Precio Base</t>
  </si>
  <si>
    <t>Descuento</t>
  </si>
  <si>
    <t>C</t>
  </si>
  <si>
    <t>Cortar</t>
  </si>
  <si>
    <t>L</t>
  </si>
  <si>
    <t>Lavar</t>
  </si>
  <si>
    <t>M</t>
  </si>
  <si>
    <t>Mechas</t>
  </si>
  <si>
    <t>P</t>
  </si>
  <si>
    <t>Permanente</t>
  </si>
  <si>
    <t>T</t>
  </si>
  <si>
    <t>Tinte</t>
  </si>
  <si>
    <t>Código</t>
  </si>
  <si>
    <t>Precio Final</t>
  </si>
  <si>
    <t>Espera</t>
  </si>
  <si>
    <t>Base Imponible</t>
  </si>
  <si>
    <t>Iva 7%</t>
  </si>
  <si>
    <t>Total</t>
  </si>
  <si>
    <t>Nombre Cliente:</t>
  </si>
  <si>
    <t>Descuento Joven</t>
  </si>
  <si>
    <t>Descuento &gt;65</t>
  </si>
  <si>
    <t>Cliente habitual</t>
  </si>
  <si>
    <t>Tabla de Precios</t>
  </si>
  <si>
    <t>Sara Bertran</t>
  </si>
  <si>
    <t>Fecha Nacimiento</t>
  </si>
  <si>
    <t>Cliente Habitual</t>
  </si>
  <si>
    <t>Fecha</t>
  </si>
  <si>
    <t>EDAD</t>
  </si>
  <si>
    <t>Sin Descuento</t>
  </si>
  <si>
    <t>si</t>
  </si>
  <si>
    <t>DTO Cliente</t>
  </si>
  <si>
    <t>Tabla de Referencias</t>
  </si>
  <si>
    <t>Cortar el Pelo</t>
  </si>
  <si>
    <t>Lavar el Pelo</t>
  </si>
  <si>
    <t xml:space="preserve">T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</si>
</sst>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C0A]dddd\,\ dd&quot; de &quot;mmmm&quot; de &quot;yyyy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Precios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9" fontId="2" fillId="0" borderId="12" xfId="52" applyFont="1" applyBorder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9" fontId="2" fillId="0" borderId="0" xfId="52" applyFont="1" applyFill="1" applyBorder="1" applyAlignment="1">
      <alignment/>
    </xf>
    <xf numFmtId="14" fontId="0" fillId="35" borderId="0" xfId="0" applyNumberFormat="1" applyFill="1" applyAlignment="1">
      <alignment/>
    </xf>
    <xf numFmtId="0" fontId="0" fillId="35" borderId="0" xfId="0" applyFont="1" applyFill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7" borderId="0" xfId="0" applyFont="1" applyFill="1" applyAlignment="1">
      <alignment/>
    </xf>
    <xf numFmtId="2" fontId="0" fillId="7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H17" sqref="H17"/>
    </sheetView>
  </sheetViews>
  <sheetFormatPr defaultColWidth="11.421875" defaultRowHeight="12.75"/>
  <cols>
    <col min="5" max="5" width="18.57421875" style="0" customWidth="1"/>
    <col min="6" max="6" width="15.7109375" style="0" customWidth="1"/>
    <col min="7" max="7" width="17.7109375" style="0" customWidth="1"/>
    <col min="8" max="8" width="14.00390625" style="0" bestFit="1" customWidth="1"/>
  </cols>
  <sheetData>
    <row r="2" ht="12.75">
      <c r="A2" s="7" t="s">
        <v>24</v>
      </c>
    </row>
    <row r="4" spans="2:8" ht="12.75">
      <c r="B4" s="1" t="s">
        <v>0</v>
      </c>
      <c r="C4" s="2" t="s">
        <v>1</v>
      </c>
      <c r="D4" s="2" t="s">
        <v>2</v>
      </c>
      <c r="E4" s="3" t="s">
        <v>21</v>
      </c>
      <c r="F4" s="8" t="s">
        <v>22</v>
      </c>
      <c r="G4" s="9" t="s">
        <v>23</v>
      </c>
      <c r="H4" s="8" t="s">
        <v>30</v>
      </c>
    </row>
    <row r="5" spans="2:8" ht="12.75">
      <c r="B5" s="15" t="s">
        <v>4</v>
      </c>
      <c r="C5" s="4" t="s">
        <v>5</v>
      </c>
      <c r="D5" s="5">
        <v>9</v>
      </c>
      <c r="E5" s="6">
        <v>0</v>
      </c>
      <c r="F5" s="6">
        <v>0.1</v>
      </c>
      <c r="G5" s="6">
        <v>0.02</v>
      </c>
      <c r="H5" s="10">
        <v>0</v>
      </c>
    </row>
    <row r="6" spans="2:8" ht="12.75">
      <c r="B6" s="15" t="s">
        <v>6</v>
      </c>
      <c r="C6" s="4" t="s">
        <v>7</v>
      </c>
      <c r="D6" s="5">
        <v>7</v>
      </c>
      <c r="E6" s="6">
        <v>0.1</v>
      </c>
      <c r="F6" s="6">
        <v>0.05</v>
      </c>
      <c r="G6" s="6">
        <v>0.04</v>
      </c>
      <c r="H6" s="10">
        <v>0</v>
      </c>
    </row>
    <row r="7" spans="2:8" ht="12.75">
      <c r="B7" s="15" t="s">
        <v>8</v>
      </c>
      <c r="C7" s="4" t="s">
        <v>9</v>
      </c>
      <c r="D7" s="5">
        <v>7.5</v>
      </c>
      <c r="E7" s="6">
        <v>0.5</v>
      </c>
      <c r="F7" s="6">
        <v>0</v>
      </c>
      <c r="G7" s="6">
        <v>0.05</v>
      </c>
      <c r="H7" s="10">
        <v>0</v>
      </c>
    </row>
    <row r="8" spans="2:8" ht="12.75">
      <c r="B8" s="15" t="s">
        <v>10</v>
      </c>
      <c r="C8" s="4" t="s">
        <v>11</v>
      </c>
      <c r="D8" s="5">
        <v>21</v>
      </c>
      <c r="E8" s="6">
        <v>0</v>
      </c>
      <c r="F8" s="6">
        <v>0.2</v>
      </c>
      <c r="G8" s="6">
        <v>0.06</v>
      </c>
      <c r="H8" s="10">
        <v>0</v>
      </c>
    </row>
    <row r="9" spans="2:8" ht="12.75">
      <c r="B9" s="15" t="s">
        <v>12</v>
      </c>
      <c r="C9" s="4" t="s">
        <v>13</v>
      </c>
      <c r="D9" s="5">
        <v>12</v>
      </c>
      <c r="E9" s="6">
        <v>0.3</v>
      </c>
      <c r="F9" s="6">
        <v>0.2</v>
      </c>
      <c r="G9" s="6">
        <v>0.04</v>
      </c>
      <c r="H9" s="10">
        <v>0</v>
      </c>
    </row>
    <row r="10" spans="2:8" ht="12.75">
      <c r="B10" s="15">
        <v>0</v>
      </c>
      <c r="C10" s="4" t="s">
        <v>16</v>
      </c>
      <c r="D10" s="5">
        <v>0</v>
      </c>
      <c r="E10" s="6"/>
      <c r="F10" s="6"/>
      <c r="G10" s="6"/>
      <c r="H10" s="6"/>
    </row>
    <row r="16" ht="12.75">
      <c r="A16" s="7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7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1" width="7.8515625" style="0" customWidth="1"/>
    <col min="4" max="4" width="12.7109375" style="0" bestFit="1" customWidth="1"/>
    <col min="5" max="5" width="12.421875" style="0" customWidth="1"/>
    <col min="6" max="7" width="12.140625" style="0" customWidth="1"/>
    <col min="8" max="8" width="15.28125" style="0" customWidth="1"/>
  </cols>
  <sheetData>
    <row r="2" ht="34.5" customHeight="1"/>
    <row r="3" spans="2:3" ht="12.75">
      <c r="B3" s="7" t="s">
        <v>28</v>
      </c>
      <c r="C3" s="11">
        <f ca="1">TODAY()</f>
        <v>41310</v>
      </c>
    </row>
    <row r="4" spans="2:7" ht="12.75">
      <c r="B4" s="7" t="s">
        <v>20</v>
      </c>
      <c r="D4" s="12" t="s">
        <v>25</v>
      </c>
      <c r="E4" s="7" t="s">
        <v>26</v>
      </c>
      <c r="G4" s="11">
        <v>15108</v>
      </c>
    </row>
    <row r="5" spans="2:5" ht="15.75" customHeight="1">
      <c r="B5" s="7" t="s">
        <v>27</v>
      </c>
      <c r="D5" s="12" t="s">
        <v>31</v>
      </c>
      <c r="E5" t="b">
        <f>IF(D5="SI",TRUE,FALSE)</f>
        <v>1</v>
      </c>
    </row>
    <row r="6" spans="2:8" ht="15.75" customHeight="1">
      <c r="B6" s="7"/>
      <c r="D6" s="7" t="s">
        <v>31</v>
      </c>
      <c r="G6" s="20" t="s">
        <v>29</v>
      </c>
      <c r="H6" s="21"/>
    </row>
    <row r="7" ht="15.75" customHeight="1">
      <c r="B7" s="7"/>
    </row>
    <row r="8" spans="3:8" ht="12.75">
      <c r="C8" s="1" t="s">
        <v>14</v>
      </c>
      <c r="D8" s="2" t="s">
        <v>1</v>
      </c>
      <c r="E8" s="2" t="s">
        <v>2</v>
      </c>
      <c r="F8" s="2" t="s">
        <v>3</v>
      </c>
      <c r="G8" s="2" t="s">
        <v>32</v>
      </c>
      <c r="H8" s="3" t="s">
        <v>15</v>
      </c>
    </row>
    <row r="9" spans="3:8" ht="12.75">
      <c r="C9" s="17">
        <v>0</v>
      </c>
      <c r="D9" s="13" t="str">
        <f>VLOOKUP(C9,precios,2)</f>
        <v>Espera</v>
      </c>
      <c r="E9" s="16"/>
      <c r="F9" s="14"/>
      <c r="G9" s="14"/>
      <c r="H9" s="16"/>
    </row>
    <row r="10" spans="3:8" ht="12.75">
      <c r="C10" s="17">
        <v>0</v>
      </c>
      <c r="D10" s="13" t="str">
        <f>VLOOKUP(C10,precios,2)</f>
        <v>Espera</v>
      </c>
      <c r="E10" s="16"/>
      <c r="F10" s="14"/>
      <c r="G10" s="14"/>
      <c r="H10" s="16"/>
    </row>
    <row r="11" spans="3:8" ht="12.75">
      <c r="C11" s="17">
        <v>0</v>
      </c>
      <c r="D11" s="13" t="str">
        <f>VLOOKUP(C11,precios,2)</f>
        <v>Espera</v>
      </c>
      <c r="E11" s="16"/>
      <c r="F11" s="14"/>
      <c r="G11" s="14"/>
      <c r="H11" s="16"/>
    </row>
    <row r="12" spans="3:8" ht="12.75">
      <c r="C12" s="17">
        <v>0</v>
      </c>
      <c r="D12" s="13" t="str">
        <f>VLOOKUP(C12,precios,2)</f>
        <v>Espera</v>
      </c>
      <c r="E12" s="16"/>
      <c r="F12" s="14"/>
      <c r="G12" s="14"/>
      <c r="H12" s="16"/>
    </row>
    <row r="13" spans="3:8" ht="12.75">
      <c r="C13" s="18">
        <v>0</v>
      </c>
      <c r="D13" s="13" t="str">
        <f>VLOOKUP(C13,precios,2)</f>
        <v>Espera</v>
      </c>
      <c r="E13" s="16"/>
      <c r="F13" s="14"/>
      <c r="G13" s="14"/>
      <c r="H13" s="16"/>
    </row>
    <row r="14" spans="3:8" ht="12.75">
      <c r="C14" s="18">
        <v>0</v>
      </c>
      <c r="D14" s="13" t="str">
        <f>VLOOKUP(C14,precios,2)</f>
        <v>Espera</v>
      </c>
      <c r="E14" s="16"/>
      <c r="F14" s="14"/>
      <c r="G14" s="14"/>
      <c r="H14" s="16"/>
    </row>
    <row r="15" spans="3:8" ht="12.75">
      <c r="C15" s="19"/>
      <c r="D15" s="19"/>
      <c r="E15" s="19"/>
      <c r="F15" s="19"/>
      <c r="G15" s="19"/>
      <c r="H15" s="19"/>
    </row>
    <row r="16" spans="3:8" ht="12.75">
      <c r="C16" s="19"/>
      <c r="D16" s="19"/>
      <c r="E16" s="19" t="s">
        <v>17</v>
      </c>
      <c r="F16" s="19"/>
      <c r="G16" s="19"/>
      <c r="H16" s="19">
        <f>SUM(H9:H14)</f>
        <v>0</v>
      </c>
    </row>
    <row r="17" spans="3:8" ht="12.75">
      <c r="C17" s="19"/>
      <c r="D17" s="19"/>
      <c r="E17" s="19"/>
      <c r="F17" s="19"/>
      <c r="G17" s="19"/>
      <c r="H17" s="19"/>
    </row>
    <row r="18" spans="3:8" ht="12.75">
      <c r="C18" s="19"/>
      <c r="D18" s="19"/>
      <c r="E18" s="19"/>
      <c r="F18" s="19" t="s">
        <v>18</v>
      </c>
      <c r="G18" s="19"/>
      <c r="H18" s="19">
        <f>H16*0.07</f>
        <v>0</v>
      </c>
    </row>
    <row r="19" spans="3:8" ht="12.75">
      <c r="C19" s="19"/>
      <c r="D19" s="19"/>
      <c r="E19" s="19"/>
      <c r="F19" s="19"/>
      <c r="G19" s="19"/>
      <c r="H19" s="19"/>
    </row>
    <row r="20" spans="3:8" ht="12.75">
      <c r="C20" s="19"/>
      <c r="D20" s="19"/>
      <c r="E20" s="19" t="s">
        <v>19</v>
      </c>
      <c r="F20" s="19"/>
      <c r="G20" s="19"/>
      <c r="H20" s="19">
        <f>H16+H18</f>
        <v>0</v>
      </c>
    </row>
    <row r="22" ht="12.75">
      <c r="B22" s="7" t="s">
        <v>33</v>
      </c>
    </row>
    <row r="23" spans="2:3" ht="12.75">
      <c r="B23" s="7" t="s">
        <v>4</v>
      </c>
      <c r="C23" s="7" t="s">
        <v>34</v>
      </c>
    </row>
    <row r="24" spans="2:3" ht="12.75">
      <c r="B24" s="7" t="s">
        <v>6</v>
      </c>
      <c r="C24" s="7" t="s">
        <v>35</v>
      </c>
    </row>
    <row r="25" spans="2:3" ht="12.75">
      <c r="B25" s="7" t="s">
        <v>10</v>
      </c>
      <c r="C25" s="7" t="s">
        <v>11</v>
      </c>
    </row>
    <row r="26" spans="2:3" ht="12.75">
      <c r="B26" s="7" t="s">
        <v>8</v>
      </c>
      <c r="C26" s="7" t="s">
        <v>9</v>
      </c>
    </row>
    <row r="27" spans="2:3" ht="12.75">
      <c r="B27" s="7" t="s">
        <v>36</v>
      </c>
      <c r="C27" s="7" t="s">
        <v>13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 Nácar 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Rodriguez Abesamis</dc:creator>
  <cp:keywords/>
  <dc:description/>
  <cp:lastModifiedBy>Alejandro</cp:lastModifiedBy>
  <dcterms:created xsi:type="dcterms:W3CDTF">2010-04-29T07:13:57Z</dcterms:created>
  <dcterms:modified xsi:type="dcterms:W3CDTF">2013-02-05T15:42:40Z</dcterms:modified>
  <cp:category/>
  <cp:version/>
  <cp:contentType/>
  <cp:contentStatus/>
</cp:coreProperties>
</file>